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vridhifinserv-my.sharepoint.com/personal/kushagra_dikshit_vridhihomefinance_com/Documents/"/>
    </mc:Choice>
  </mc:AlternateContent>
  <xr:revisionPtr revIDLastSave="0" documentId="8_{C4B6D506-17DF-409C-B695-384DF9B197ED}" xr6:coauthVersionLast="47" xr6:coauthVersionMax="47" xr10:uidLastSave="{00000000-0000-0000-0000-000000000000}"/>
  <bookViews>
    <workbookView xWindow="-110" yWindow="-110" windowWidth="19420" windowHeight="10300" xr2:uid="{4D4E0898-3E2C-4DA1-8B80-EEB56842B1B7}"/>
  </bookViews>
  <sheets>
    <sheet name="Calc"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 l="1"/>
  <c r="B9" i="1"/>
  <c r="B8" i="1"/>
</calcChain>
</file>

<file path=xl/sharedStrings.xml><?xml version="1.0" encoding="utf-8"?>
<sst xmlns="http://schemas.openxmlformats.org/spreadsheetml/2006/main" count="11" uniqueCount="11">
  <si>
    <t>Loan Amount</t>
  </si>
  <si>
    <t>ROI</t>
  </si>
  <si>
    <t xml:space="preserve">Total Tenure (in months) </t>
  </si>
  <si>
    <t>Charges</t>
  </si>
  <si>
    <t>EMI (with charges)</t>
  </si>
  <si>
    <t>EMI</t>
  </si>
  <si>
    <t>APR</t>
  </si>
  <si>
    <t>Notes on how to use the Calculator.</t>
  </si>
  <si>
    <t xml:space="preserve">Note : The above mentioned details are for the purspose of examples only and customer advised to put the correct details as per MITC and Loan agreement.  </t>
  </si>
  <si>
    <t xml:space="preserve">Vridhi Finserv Home Finance Limited - Annual Percentage Rate (APR) Calculator </t>
  </si>
  <si>
    <r>
      <t xml:space="preserve">1. The APR depends on various factors like interest rate, processing fee etc.  The APR calculator is provided for customer convenience to compare the annual cost of credit.
2. The Annual Percentage rate calculator is provided to compute annualised credit cost which includes interest rate and charges, applicable at the time of loan origination.
3. The Annual Percentage rate calculator does not include charges like stamp duty, prepayment charges, CERSAI charges etc. Please refer MITC for all the charges. 
4. To calculate Annual Percentage rate, please provide input for Loan Amount in INR, Tenor in months, ROI (without %) and processing fee of your Loan.
5. Basis the four fields calculator will show the Annual Percentage rate in output field.
6. The output values mentioned in the Annual Percentage rate calculator based on the input provided in the respective field, as indicated in the calculator.  
You are requested to use the calculator without making any changes to the calculator to achieve desired output. 
</t>
    </r>
    <r>
      <rPr>
        <b/>
        <sz val="11"/>
        <color theme="1"/>
        <rFont val="Calibri"/>
        <family val="2"/>
        <scheme val="minor"/>
      </rPr>
      <t xml:space="preserve">Vridhi Finserv Home Finance Limited shall not be responsible for any output produced due to changes in the calculator or incorrect input feed.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</si>
</sst>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 #,##0.00;[Red]&quot;₹&quot;\ \-#,##0.00"/>
  </numFmts>
  <fonts count="4">
    <font>
      <sz val="11"/>
      <color theme="1"/>
      <name val="Calibri"/>
      <family val="2"/>
      <scheme val="minor"/>
    </font>
    <font>
      <b/>
      <sz val="11"/>
      <color theme="1"/>
      <name val="Calibri"/>
      <family val="2"/>
      <scheme val="minor"/>
    </font>
    <font>
      <b/>
      <sz val="11"/>
      <name val="Zurich BT"/>
    </font>
    <font>
      <b/>
      <i/>
      <sz val="11"/>
      <color theme="1"/>
      <name val="Calibri"/>
      <family val="2"/>
      <scheme val="minor"/>
    </font>
  </fonts>
  <fills count="3">
    <fill>
      <patternFill patternType="none"/>
    </fill>
    <fill>
      <patternFill patternType="gray125"/>
    </fill>
    <fill>
      <patternFill patternType="solid">
        <fgColor theme="7"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25">
    <xf numFmtId="0" fontId="0" fillId="0" borderId="0" xfId="0"/>
    <xf numFmtId="0" fontId="1" fillId="0" borderId="1" xfId="0" applyFont="1" applyBorder="1"/>
    <xf numFmtId="0" fontId="2" fillId="0" borderId="1" xfId="0" applyFont="1" applyBorder="1" applyAlignment="1" applyProtection="1">
      <alignment horizontal="center"/>
      <protection hidden="1"/>
    </xf>
    <xf numFmtId="0" fontId="0" fillId="0" borderId="2" xfId="0" applyBorder="1" applyAlignment="1" applyProtection="1">
      <alignment horizontal="left" vertical="top" wrapText="1"/>
      <protection hidden="1"/>
    </xf>
    <xf numFmtId="0" fontId="0" fillId="0" borderId="0" xfId="0" applyAlignment="1" applyProtection="1">
      <alignment horizontal="left" vertical="top" wrapText="1"/>
      <protection hidden="1"/>
    </xf>
    <xf numFmtId="0" fontId="0" fillId="0" borderId="3" xfId="0" applyBorder="1" applyAlignment="1" applyProtection="1">
      <alignment horizontal="left" vertical="top" wrapText="1"/>
      <protection hidden="1"/>
    </xf>
    <xf numFmtId="0" fontId="0" fillId="0" borderId="4" xfId="0" applyBorder="1" applyAlignment="1" applyProtection="1">
      <alignment horizontal="left" vertical="top" wrapText="1"/>
      <protection hidden="1"/>
    </xf>
    <xf numFmtId="0" fontId="0" fillId="0" borderId="5" xfId="0" applyBorder="1" applyAlignment="1" applyProtection="1">
      <alignment horizontal="left" vertical="top" wrapText="1"/>
      <protection hidden="1"/>
    </xf>
    <xf numFmtId="0" fontId="0" fillId="0" borderId="6" xfId="0" applyBorder="1" applyAlignment="1" applyProtection="1">
      <alignment horizontal="left" vertical="top" wrapText="1"/>
      <protection hidden="1"/>
    </xf>
    <xf numFmtId="0" fontId="3" fillId="0" borderId="1" xfId="0" applyFont="1" applyBorder="1" applyAlignment="1">
      <alignment horizontal="left" vertical="top" wrapText="1"/>
    </xf>
    <xf numFmtId="8" fontId="0" fillId="0" borderId="1" xfId="0" applyNumberFormat="1" applyBorder="1" applyAlignment="1" applyProtection="1">
      <alignment horizontal="center"/>
      <protection locked="0"/>
    </xf>
    <xf numFmtId="9"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2" fontId="0" fillId="0" borderId="1" xfId="0" applyNumberFormat="1" applyBorder="1" applyAlignment="1" applyProtection="1">
      <alignment horizontal="center"/>
      <protection locked="0"/>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0" borderId="13" xfId="0" applyFont="1" applyBorder="1"/>
    <xf numFmtId="0" fontId="0" fillId="0" borderId="0" xfId="0" applyBorder="1"/>
    <xf numFmtId="0" fontId="0" fillId="0" borderId="14" xfId="0" applyBorder="1"/>
    <xf numFmtId="8" fontId="0" fillId="0" borderId="1" xfId="0" applyNumberFormat="1" applyBorder="1" applyAlignment="1" applyProtection="1">
      <alignment horizontal="center"/>
      <protection hidden="1"/>
    </xf>
    <xf numFmtId="10" fontId="0" fillId="0" borderId="1" xfId="0" applyNumberFormat="1" applyBorder="1" applyAlignment="1" applyProtection="1">
      <alignment horizontal="center"/>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FE44-DED7-4E85-BD31-24AA0EF57669}">
  <dimension ref="A1:D22"/>
  <sheetViews>
    <sheetView showGridLines="0" tabSelected="1" zoomScale="85" zoomScaleNormal="85" zoomScaleSheetLayoutView="85" workbookViewId="0">
      <selection activeCell="B6" sqref="B6:D6"/>
    </sheetView>
  </sheetViews>
  <sheetFormatPr defaultRowHeight="14.5"/>
  <cols>
    <col min="1" max="1" width="23.7265625" bestFit="1" customWidth="1"/>
    <col min="2" max="2" width="11.7265625" bestFit="1" customWidth="1"/>
    <col min="4" max="4" width="85.7265625" customWidth="1"/>
  </cols>
  <sheetData>
    <row r="1" spans="1:4">
      <c r="A1" s="17" t="s">
        <v>9</v>
      </c>
      <c r="B1" s="18"/>
      <c r="C1" s="18"/>
      <c r="D1" s="19"/>
    </row>
    <row r="2" spans="1:4">
      <c r="A2" s="20"/>
      <c r="B2" s="21"/>
      <c r="C2" s="21"/>
      <c r="D2" s="22"/>
    </row>
    <row r="3" spans="1:4">
      <c r="A3" s="1" t="s">
        <v>0</v>
      </c>
      <c r="B3" s="10">
        <v>1000000</v>
      </c>
      <c r="C3" s="10"/>
      <c r="D3" s="10"/>
    </row>
    <row r="4" spans="1:4">
      <c r="A4" s="1" t="s">
        <v>1</v>
      </c>
      <c r="B4" s="11">
        <v>0.15</v>
      </c>
      <c r="C4" s="11"/>
      <c r="D4" s="11"/>
    </row>
    <row r="5" spans="1:4">
      <c r="A5" s="1" t="s">
        <v>2</v>
      </c>
      <c r="B5" s="12">
        <v>180</v>
      </c>
      <c r="C5" s="12"/>
      <c r="D5" s="12"/>
    </row>
    <row r="6" spans="1:4">
      <c r="A6" s="1" t="s">
        <v>3</v>
      </c>
      <c r="B6" s="13">
        <v>10000</v>
      </c>
      <c r="C6" s="13"/>
      <c r="D6" s="13"/>
    </row>
    <row r="7" spans="1:4">
      <c r="A7" s="1" t="s">
        <v>4</v>
      </c>
      <c r="B7" s="23">
        <f>ROUNDUP((PMT((B4/12),B5,-(B3+B6))),0)</f>
        <v>14136</v>
      </c>
      <c r="C7" s="23"/>
      <c r="D7" s="23"/>
    </row>
    <row r="8" spans="1:4">
      <c r="A8" s="1" t="s">
        <v>5</v>
      </c>
      <c r="B8" s="23">
        <f>ROUNDUP((PMT((B4/12),B5,-B3)),0)</f>
        <v>13996</v>
      </c>
      <c r="C8" s="23"/>
      <c r="D8" s="23"/>
    </row>
    <row r="9" spans="1:4">
      <c r="A9" s="1" t="s">
        <v>6</v>
      </c>
      <c r="B9" s="24">
        <f>RATE(B5,B7,-B3)*12</f>
        <v>0.15204204956605233</v>
      </c>
      <c r="C9" s="24"/>
      <c r="D9" s="24"/>
    </row>
    <row r="10" spans="1:4" ht="31.5" customHeight="1">
      <c r="A10" s="9" t="s">
        <v>8</v>
      </c>
      <c r="B10" s="9"/>
      <c r="C10" s="9"/>
      <c r="D10" s="9"/>
    </row>
    <row r="11" spans="1:4" ht="31.5" customHeight="1">
      <c r="A11" s="14"/>
      <c r="B11" s="15"/>
      <c r="C11" s="15"/>
      <c r="D11" s="16"/>
    </row>
    <row r="12" spans="1:4">
      <c r="A12" s="2" t="s">
        <v>7</v>
      </c>
      <c r="B12" s="2"/>
      <c r="C12" s="2"/>
      <c r="D12" s="2"/>
    </row>
    <row r="13" spans="1:4">
      <c r="A13" s="3" t="s">
        <v>10</v>
      </c>
      <c r="B13" s="4"/>
      <c r="C13" s="4"/>
      <c r="D13" s="5"/>
    </row>
    <row r="14" spans="1:4">
      <c r="A14" s="3"/>
      <c r="B14" s="4"/>
      <c r="C14" s="4"/>
      <c r="D14" s="5"/>
    </row>
    <row r="15" spans="1:4">
      <c r="A15" s="3"/>
      <c r="B15" s="4"/>
      <c r="C15" s="4"/>
      <c r="D15" s="5"/>
    </row>
    <row r="16" spans="1:4">
      <c r="A16" s="3"/>
      <c r="B16" s="4"/>
      <c r="C16" s="4"/>
      <c r="D16" s="5"/>
    </row>
    <row r="17" spans="1:4">
      <c r="A17" s="3"/>
      <c r="B17" s="4"/>
      <c r="C17" s="4"/>
      <c r="D17" s="5"/>
    </row>
    <row r="18" spans="1:4">
      <c r="A18" s="3"/>
      <c r="B18" s="4"/>
      <c r="C18" s="4"/>
      <c r="D18" s="5"/>
    </row>
    <row r="19" spans="1:4">
      <c r="A19" s="3"/>
      <c r="B19" s="4"/>
      <c r="C19" s="4"/>
      <c r="D19" s="5"/>
    </row>
    <row r="20" spans="1:4">
      <c r="A20" s="3"/>
      <c r="B20" s="4"/>
      <c r="C20" s="4"/>
      <c r="D20" s="5"/>
    </row>
    <row r="21" spans="1:4">
      <c r="A21" s="3"/>
      <c r="B21" s="4"/>
      <c r="C21" s="4"/>
      <c r="D21" s="5"/>
    </row>
    <row r="22" spans="1:4" ht="179.25" customHeight="1" thickBot="1">
      <c r="A22" s="6"/>
      <c r="B22" s="7"/>
      <c r="C22" s="7"/>
      <c r="D22" s="8"/>
    </row>
  </sheetData>
  <sheetProtection algorithmName="SHA-512" hashValue="fBH/dwOmZMQ8EkqVuKLZ5c7g8lKsExnsl/Pj87bWskXZYV7G+l738Da48RR2fUqk/986i+4kMiDTVygBoYXwBg==" saltValue="AWfreX4TGSbrlc0saRUJZQ==" spinCount="100000" sheet="1" objects="1" scenarios="1"/>
  <protectedRanges>
    <protectedRange sqref="B3:D6" name="Range1"/>
  </protectedRanges>
  <mergeCells count="12">
    <mergeCell ref="A1:D1"/>
    <mergeCell ref="A12:D12"/>
    <mergeCell ref="A13:D22"/>
    <mergeCell ref="A10:D10"/>
    <mergeCell ref="B3:D3"/>
    <mergeCell ref="B4:D4"/>
    <mergeCell ref="B5:D5"/>
    <mergeCell ref="B6:D6"/>
    <mergeCell ref="B7:D7"/>
    <mergeCell ref="B8:D8"/>
    <mergeCell ref="B9:D9"/>
    <mergeCell ref="A11:D1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compliance mghf</dc:creator>
  <cp:lastModifiedBy>Kushagra Dikshit</cp:lastModifiedBy>
  <dcterms:created xsi:type="dcterms:W3CDTF">2024-04-10T06:29:25Z</dcterms:created>
  <dcterms:modified xsi:type="dcterms:W3CDTF">2024-06-15T11:40:59Z</dcterms:modified>
</cp:coreProperties>
</file>